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4240" windowHeight="13020"/>
  </bookViews>
  <sheets>
    <sheet name="Sheet1 (2)" sheetId="2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" l="1"/>
  <c r="G13" i="2"/>
  <c r="G12" i="2"/>
  <c r="G11" i="2"/>
  <c r="G10" i="2"/>
  <c r="G9" i="2"/>
  <c r="G8" i="2"/>
  <c r="G7" i="2"/>
  <c r="G6" i="2"/>
  <c r="G5" i="2"/>
  <c r="G4" i="2"/>
  <c r="G15" i="2" l="1"/>
</calcChain>
</file>

<file path=xl/sharedStrings.xml><?xml version="1.0" encoding="utf-8"?>
<sst xmlns="http://schemas.openxmlformats.org/spreadsheetml/2006/main" count="53" uniqueCount="48">
  <si>
    <t>序号</t>
  </si>
  <si>
    <t>产品名称</t>
  </si>
  <si>
    <t>规格型号</t>
  </si>
  <si>
    <t>数量</t>
  </si>
  <si>
    <t>单位</t>
  </si>
  <si>
    <t>单价（元）</t>
  </si>
  <si>
    <t>金额（元）</t>
  </si>
  <si>
    <t>备注</t>
  </si>
  <si>
    <t>安装指纹锁</t>
  </si>
  <si>
    <t>金点原子指纹密码锁</t>
  </si>
  <si>
    <t>把</t>
  </si>
  <si>
    <t>需要在门上改孔安装</t>
  </si>
  <si>
    <t>海康威视人脸识别门禁锁</t>
  </si>
  <si>
    <t>套</t>
  </si>
  <si>
    <t>六类网线</t>
  </si>
  <si>
    <t>国标超六类8芯  CAT6</t>
  </si>
  <si>
    <t>米</t>
  </si>
  <si>
    <t>门禁控制线</t>
  </si>
  <si>
    <t>国标RVB2*0.5</t>
  </si>
  <si>
    <t>电源线</t>
  </si>
  <si>
    <t>国标RVV3*1.5护套线</t>
  </si>
  <si>
    <t>触摸开门按钮</t>
  </si>
  <si>
    <t>K8B-W</t>
  </si>
  <si>
    <t>个</t>
  </si>
  <si>
    <t>线管及辅材</t>
  </si>
  <si>
    <t>联塑4分管、弯头、直通、底盒等</t>
  </si>
  <si>
    <t>批</t>
  </si>
  <si>
    <t>海康威视人脸识别门禁锁调试</t>
  </si>
  <si>
    <t>次</t>
  </si>
  <si>
    <t>150型感应门</t>
  </si>
  <si>
    <t>灰色型材铝合金龙门架门框套、3.3米自动门吊轨自动门马达、自动门控制器、吊轮、定位器、皮带、遥控器2个、2.8*3.3米12厘钢化玻璃、固定玻璃、活动玻璃安装调试、打玻璃胶</t>
  </si>
  <si>
    <t>玻璃门双开</t>
  </si>
  <si>
    <t>304钛金不锈钢包框门套、12厘钢化玻璃</t>
  </si>
  <si>
    <t>带报警消防门推杆锁</t>
  </si>
  <si>
    <t>55CM</t>
  </si>
  <si>
    <t>6个防火逃生门安装消防推杆锁</t>
  </si>
  <si>
    <t>合计</t>
  </si>
  <si>
    <t>备注：质保五年，一年免费保修，以上价格均为含税价（普通发票）。</t>
  </si>
  <si>
    <t>质保五年，前两年免费维修，第三年起，免上门费用，收维修材料费</t>
  </si>
  <si>
    <t>（保修不含指纹密码锁）</t>
  </si>
  <si>
    <t>包含五金配件、无框门禁电锁2把、GMT220地弹簧、上下夹、曲夹、不锈钢拉手、304不锈钢钛金包门框套、2.8*3.3米12厘钢化玻璃、固定玻璃、活动玻璃安装调试</t>
    <phoneticPr fontId="6" type="noConversion"/>
  </si>
  <si>
    <t>安装人脸门锁</t>
    <phoneticPr fontId="6" type="noConversion"/>
  </si>
  <si>
    <t>安装调试工时费</t>
    <phoneticPr fontId="6" type="noConversion"/>
  </si>
  <si>
    <t>安装明细表</t>
    <phoneticPr fontId="6" type="noConversion"/>
  </si>
  <si>
    <t>。</t>
    <phoneticPr fontId="6" type="noConversion"/>
  </si>
  <si>
    <t>附件2</t>
    <phoneticPr fontId="6" type="noConversion"/>
  </si>
  <si>
    <t>型材铝自动门</t>
    <phoneticPr fontId="6" type="noConversion"/>
  </si>
  <si>
    <t>重新放线安装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</si>
</sst>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2"/>
      <name val="宋体"/>
      <family val="3"/>
      <charset val="134"/>
    </font>
    <font>
      <b/>
      <sz val="22"/>
      <name val="宋体"/>
      <family val="3"/>
      <charset val="134"/>
    </font>
    <font>
      <sz val="12"/>
      <name val="仿宋"/>
      <family val="3"/>
      <charset val="134"/>
    </font>
    <font>
      <sz val="11"/>
      <name val="仿宋"/>
      <family val="3"/>
      <charset val="134"/>
    </font>
    <font>
      <sz val="11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view="pageBreakPreview" zoomScale="130" zoomScaleNormal="100" zoomScaleSheetLayoutView="130" workbookViewId="0">
      <selection activeCell="J6" sqref="J6"/>
    </sheetView>
  </sheetViews>
  <sheetFormatPr defaultColWidth="8" defaultRowHeight="13.5" x14ac:dyDescent="0.15"/>
  <cols>
    <col min="1" max="1" width="6.375" style="2" customWidth="1"/>
    <col min="2" max="2" width="19.875" style="2" customWidth="1"/>
    <col min="3" max="3" width="30.875" style="2" customWidth="1"/>
    <col min="4" max="5" width="9.125" style="2" customWidth="1"/>
    <col min="6" max="6" width="11.625" style="2" customWidth="1"/>
    <col min="7" max="7" width="10.625" style="2" customWidth="1"/>
    <col min="8" max="8" width="30.5" style="2" customWidth="1"/>
    <col min="9" max="258" width="9" style="2" customWidth="1"/>
    <col min="259" max="16384" width="8" style="2"/>
  </cols>
  <sheetData>
    <row r="1" spans="1:8" ht="26.25" customHeight="1" x14ac:dyDescent="0.15">
      <c r="A1" s="14" t="s">
        <v>45</v>
      </c>
      <c r="B1" s="14"/>
      <c r="C1" s="14"/>
      <c r="D1" s="14"/>
      <c r="E1" s="14"/>
      <c r="F1" s="14"/>
      <c r="G1" s="14"/>
      <c r="H1" s="14"/>
    </row>
    <row r="2" spans="1:8" ht="26.1" customHeight="1" x14ac:dyDescent="0.15">
      <c r="A2" s="13" t="s">
        <v>43</v>
      </c>
      <c r="B2" s="13"/>
      <c r="C2" s="13"/>
      <c r="D2" s="13"/>
      <c r="E2" s="13"/>
      <c r="F2" s="13"/>
      <c r="G2" s="13"/>
      <c r="H2" s="13"/>
    </row>
    <row r="3" spans="1:8" s="1" customFormat="1" ht="21.95" customHeight="1" x14ac:dyDescent="0.1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8" ht="21.95" customHeight="1" x14ac:dyDescent="0.15">
      <c r="A4" s="4">
        <v>1</v>
      </c>
      <c r="B4" s="5" t="s">
        <v>8</v>
      </c>
      <c r="C4" s="5" t="s">
        <v>9</v>
      </c>
      <c r="D4" s="5" t="s">
        <v>10</v>
      </c>
      <c r="E4" s="6">
        <v>10</v>
      </c>
      <c r="F4" s="6">
        <v>100</v>
      </c>
      <c r="G4" s="6">
        <f t="shared" ref="G4:G12" si="0">E4*F4</f>
        <v>1000</v>
      </c>
      <c r="H4" s="6" t="s">
        <v>11</v>
      </c>
    </row>
    <row r="5" spans="1:8" ht="21.95" customHeight="1" x14ac:dyDescent="0.15">
      <c r="A5" s="4">
        <v>2</v>
      </c>
      <c r="B5" s="5" t="s">
        <v>41</v>
      </c>
      <c r="C5" s="5" t="s">
        <v>12</v>
      </c>
      <c r="D5" s="5" t="s">
        <v>13</v>
      </c>
      <c r="E5" s="5">
        <v>9</v>
      </c>
      <c r="F5" s="12">
        <v>150</v>
      </c>
      <c r="G5" s="12">
        <f t="shared" si="0"/>
        <v>1350</v>
      </c>
      <c r="H5" s="6" t="s">
        <v>47</v>
      </c>
    </row>
    <row r="6" spans="1:8" ht="21.95" customHeight="1" x14ac:dyDescent="0.15">
      <c r="A6" s="4">
        <v>3</v>
      </c>
      <c r="B6" s="7" t="s">
        <v>14</v>
      </c>
      <c r="C6" s="5" t="s">
        <v>15</v>
      </c>
      <c r="D6" s="5" t="s">
        <v>16</v>
      </c>
      <c r="E6" s="6">
        <v>450</v>
      </c>
      <c r="F6" s="6">
        <v>8</v>
      </c>
      <c r="G6" s="6">
        <f t="shared" si="0"/>
        <v>3600</v>
      </c>
      <c r="H6" s="6"/>
    </row>
    <row r="7" spans="1:8" ht="21.95" customHeight="1" x14ac:dyDescent="0.15">
      <c r="A7" s="4">
        <v>4</v>
      </c>
      <c r="B7" s="5" t="s">
        <v>17</v>
      </c>
      <c r="C7" s="5" t="s">
        <v>18</v>
      </c>
      <c r="D7" s="5" t="s">
        <v>16</v>
      </c>
      <c r="E7" s="5">
        <v>250</v>
      </c>
      <c r="F7" s="6">
        <v>3</v>
      </c>
      <c r="G7" s="6">
        <f t="shared" si="0"/>
        <v>750</v>
      </c>
      <c r="H7" s="8"/>
    </row>
    <row r="8" spans="1:8" ht="21.95" customHeight="1" x14ac:dyDescent="0.15">
      <c r="A8" s="4">
        <v>5</v>
      </c>
      <c r="B8" s="5" t="s">
        <v>19</v>
      </c>
      <c r="C8" s="5" t="s">
        <v>20</v>
      </c>
      <c r="D8" s="5" t="s">
        <v>16</v>
      </c>
      <c r="E8" s="6">
        <v>50</v>
      </c>
      <c r="F8" s="6">
        <v>7</v>
      </c>
      <c r="G8" s="6">
        <f t="shared" si="0"/>
        <v>350</v>
      </c>
      <c r="H8" s="8"/>
    </row>
    <row r="9" spans="1:8" ht="21.95" customHeight="1" x14ac:dyDescent="0.15">
      <c r="A9" s="4">
        <v>6</v>
      </c>
      <c r="B9" s="5" t="s">
        <v>21</v>
      </c>
      <c r="C9" s="5" t="s">
        <v>22</v>
      </c>
      <c r="D9" s="5" t="s">
        <v>23</v>
      </c>
      <c r="E9" s="6">
        <v>9</v>
      </c>
      <c r="F9" s="6">
        <v>90</v>
      </c>
      <c r="G9" s="6">
        <f t="shared" si="0"/>
        <v>810</v>
      </c>
      <c r="H9" s="8"/>
    </row>
    <row r="10" spans="1:8" ht="21.95" customHeight="1" x14ac:dyDescent="0.15">
      <c r="A10" s="4">
        <v>7</v>
      </c>
      <c r="B10" s="5" t="s">
        <v>24</v>
      </c>
      <c r="C10" s="5" t="s">
        <v>25</v>
      </c>
      <c r="D10" s="5" t="s">
        <v>26</v>
      </c>
      <c r="E10" s="5">
        <v>1</v>
      </c>
      <c r="F10" s="6">
        <v>1500</v>
      </c>
      <c r="G10" s="6">
        <f t="shared" si="0"/>
        <v>1500</v>
      </c>
      <c r="H10" s="8"/>
    </row>
    <row r="11" spans="1:8" ht="21.95" customHeight="1" x14ac:dyDescent="0.15">
      <c r="A11" s="4">
        <v>8</v>
      </c>
      <c r="B11" s="5" t="s">
        <v>42</v>
      </c>
      <c r="C11" s="6" t="s">
        <v>27</v>
      </c>
      <c r="D11" s="5" t="s">
        <v>28</v>
      </c>
      <c r="E11" s="5">
        <v>1</v>
      </c>
      <c r="F11" s="12">
        <v>1500</v>
      </c>
      <c r="G11" s="12">
        <f t="shared" si="0"/>
        <v>1500</v>
      </c>
      <c r="H11" s="8"/>
    </row>
    <row r="12" spans="1:8" ht="84" customHeight="1" x14ac:dyDescent="0.15">
      <c r="A12" s="4">
        <v>9</v>
      </c>
      <c r="B12" s="5" t="s">
        <v>46</v>
      </c>
      <c r="C12" s="5" t="s">
        <v>29</v>
      </c>
      <c r="D12" s="5" t="s">
        <v>13</v>
      </c>
      <c r="E12" s="5">
        <v>2</v>
      </c>
      <c r="F12" s="6">
        <v>9500</v>
      </c>
      <c r="G12" s="6">
        <f t="shared" si="0"/>
        <v>19000</v>
      </c>
      <c r="H12" s="9" t="s">
        <v>30</v>
      </c>
    </row>
    <row r="13" spans="1:8" ht="73.5" customHeight="1" x14ac:dyDescent="0.15">
      <c r="A13" s="4">
        <v>10</v>
      </c>
      <c r="B13" s="5" t="s">
        <v>31</v>
      </c>
      <c r="C13" s="7" t="s">
        <v>32</v>
      </c>
      <c r="D13" s="5" t="s">
        <v>13</v>
      </c>
      <c r="E13" s="5">
        <v>2</v>
      </c>
      <c r="F13" s="6">
        <v>6000</v>
      </c>
      <c r="G13" s="6">
        <f t="shared" ref="G13:G14" si="1">E13*F13</f>
        <v>12000</v>
      </c>
      <c r="H13" s="9" t="s">
        <v>40</v>
      </c>
    </row>
    <row r="14" spans="1:8" ht="21.95" customHeight="1" x14ac:dyDescent="0.15">
      <c r="A14" s="4">
        <v>11</v>
      </c>
      <c r="B14" s="7" t="s">
        <v>33</v>
      </c>
      <c r="C14" s="5" t="s">
        <v>34</v>
      </c>
      <c r="D14" s="5" t="s">
        <v>10</v>
      </c>
      <c r="E14" s="5">
        <v>6</v>
      </c>
      <c r="F14" s="6">
        <v>350</v>
      </c>
      <c r="G14" s="6">
        <f t="shared" si="1"/>
        <v>2100</v>
      </c>
      <c r="H14" s="9" t="s">
        <v>35</v>
      </c>
    </row>
    <row r="15" spans="1:8" ht="21.95" customHeight="1" x14ac:dyDescent="0.15">
      <c r="A15" s="4">
        <v>12</v>
      </c>
      <c r="B15" s="15" t="s">
        <v>36</v>
      </c>
      <c r="C15" s="16"/>
      <c r="D15" s="16"/>
      <c r="E15" s="16"/>
      <c r="F15" s="17"/>
      <c r="G15" s="5">
        <f>SUM(G4:G14)</f>
        <v>43960</v>
      </c>
      <c r="H15" s="6"/>
    </row>
    <row r="16" spans="1:8" ht="27.75" customHeight="1" x14ac:dyDescent="0.15">
      <c r="A16" s="10" t="s">
        <v>37</v>
      </c>
      <c r="B16" s="11" t="s">
        <v>38</v>
      </c>
      <c r="C16" s="11"/>
      <c r="D16" s="11"/>
      <c r="E16" s="11" t="s">
        <v>39</v>
      </c>
      <c r="F16" s="11"/>
      <c r="G16" s="11" t="s">
        <v>44</v>
      </c>
      <c r="H16" s="11"/>
    </row>
  </sheetData>
  <mergeCells count="3">
    <mergeCell ref="A2:H2"/>
    <mergeCell ref="A1:H1"/>
    <mergeCell ref="B15:F15"/>
  </mergeCells>
  <phoneticPr fontId="6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马海龙</cp:lastModifiedBy>
  <cp:lastPrinted>2023-12-27T01:13:49Z</cp:lastPrinted>
  <dcterms:created xsi:type="dcterms:W3CDTF">2023-12-03T12:41:00Z</dcterms:created>
  <dcterms:modified xsi:type="dcterms:W3CDTF">2024-01-02T02:36:21Z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1853FCF3573D4066AB78861D18703299_13</vt:lpwstr>
  </property>
  <property fmtid="{D5CDD505-2E9C-101B-9397-08002B2CF9AE}" pid="3" name="KSOProductBuildVer">
    <vt:lpwstr>2052-12.1.0.16120</vt:lpwstr>
  </property>
</Properties>
</file>